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отокол ОБЖ" sheetId="1" r:id="rId1"/>
  </sheets>
  <definedNames>
    <definedName name="_xlnm.Print_Area" localSheetId="0">'протокол ОБЖ'!$A$1:$I$64</definedName>
  </definedNames>
  <calcPr fullCalcOnLoad="1"/>
</workbook>
</file>

<file path=xl/sharedStrings.xml><?xml version="1.0" encoding="utf-8"?>
<sst xmlns="http://schemas.openxmlformats.org/spreadsheetml/2006/main" count="130" uniqueCount="64">
  <si>
    <t>код</t>
  </si>
  <si>
    <t>ФИО</t>
  </si>
  <si>
    <t>ОУ</t>
  </si>
  <si>
    <t>% выполн.</t>
  </si>
  <si>
    <t>9 класс</t>
  </si>
  <si>
    <t>место</t>
  </si>
  <si>
    <t>10 класс</t>
  </si>
  <si>
    <t>11 класс</t>
  </si>
  <si>
    <t>7 класс</t>
  </si>
  <si>
    <t>8 класс</t>
  </si>
  <si>
    <t xml:space="preserve">Мax - </t>
  </si>
  <si>
    <t>№</t>
  </si>
  <si>
    <t xml:space="preserve"> </t>
  </si>
  <si>
    <t>5 класс</t>
  </si>
  <si>
    <t>6 класс</t>
  </si>
  <si>
    <t>Председатель жюри:</t>
  </si>
  <si>
    <t>балл теория</t>
  </si>
  <si>
    <t>балл практика</t>
  </si>
  <si>
    <t>общий балл</t>
  </si>
  <si>
    <t xml:space="preserve">Протокол школьного этапа всероссийской олимпиады по ОБЖ - 2023 г. </t>
  </si>
  <si>
    <t>25-26.09.2023 г.</t>
  </si>
  <si>
    <t>Есина Дарья Николаевна</t>
  </si>
  <si>
    <t>Никитир Владислав Леонидович</t>
  </si>
  <si>
    <t>Стугарев Анатолий Романович</t>
  </si>
  <si>
    <t>Третьяков Алексей Сергеевич</t>
  </si>
  <si>
    <t>Боханова Ксения Алексеевна</t>
  </si>
  <si>
    <t>Никитина София Николаневна</t>
  </si>
  <si>
    <t>Эйснер Милана Николаевна</t>
  </si>
  <si>
    <t>Иванова Милана Евгеньевна</t>
  </si>
  <si>
    <t>Провалинский Федор Иванович</t>
  </si>
  <si>
    <t>Есина Елизавета Николаевна</t>
  </si>
  <si>
    <t>Травникова Екатерина Игоревна</t>
  </si>
  <si>
    <t>Скрипниченко Елизавета Андреевна</t>
  </si>
  <si>
    <t>Прохорова Александра Олеговна</t>
  </si>
  <si>
    <t>Ахмедзянова Дарья Алексеевна</t>
  </si>
  <si>
    <t>Стугарев Максим Романович</t>
  </si>
  <si>
    <t>Гаджиев Савелий Владимирович</t>
  </si>
  <si>
    <t>Есин Матвей Николаевич</t>
  </si>
  <si>
    <t>Сокрутанов Денис Евгеньевич</t>
  </si>
  <si>
    <t>Зарубицкая Елизавета Алексеевна</t>
  </si>
  <si>
    <t>Кошелева Татьяна Евгеньевна</t>
  </si>
  <si>
    <t>Докучаева Виктория Андреевна</t>
  </si>
  <si>
    <t>Иванов Алексей Евгеньевич</t>
  </si>
  <si>
    <t>Стугарев Вадим Романович</t>
  </si>
  <si>
    <t>Боханов Андрей Алексеевич</t>
  </si>
  <si>
    <t>Струкова Ярослава Евгеньевна</t>
  </si>
  <si>
    <t>Волкова Анджела Александровна</t>
  </si>
  <si>
    <t>Лапин Кирилл Сергеевич</t>
  </si>
  <si>
    <t>Кислов Данил Витальевич</t>
  </si>
  <si>
    <t>Цветкова Диана Андреевна</t>
  </si>
  <si>
    <t>Егорова Дарья Валерьевна</t>
  </si>
  <si>
    <t>Краснова Кристина Александровна</t>
  </si>
  <si>
    <t>Поботаев Алексей Александрович</t>
  </si>
  <si>
    <t>Утянок Светлана Александровна</t>
  </si>
  <si>
    <t>Горх Николай Алексеевич</t>
  </si>
  <si>
    <t>Каяшов Данила Александрович</t>
  </si>
  <si>
    <t>Шатобин Никита Александрович</t>
  </si>
  <si>
    <t>победитель</t>
  </si>
  <si>
    <t>призер</t>
  </si>
  <si>
    <t>Утянок Жанна Сергеевна</t>
  </si>
  <si>
    <t>Шендель Сергей Николаевич</t>
  </si>
  <si>
    <t xml:space="preserve">                                            Провалинский Иванн Владимирович</t>
  </si>
  <si>
    <t>Члены Жюри:</t>
  </si>
  <si>
    <t>Стручинская Екатерина Алексеевна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</si>
</sst>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PageLayoutView="50" workbookViewId="0" topLeftCell="A46">
      <selection activeCell="J65" sqref="A1:J65"/>
    </sheetView>
  </sheetViews>
  <sheetFormatPr defaultColWidth="9.140625" defaultRowHeight="12.75"/>
  <cols>
    <col min="1" max="1" width="4.7109375" style="3" customWidth="1"/>
    <col min="2" max="2" width="7.7109375" style="0" customWidth="1"/>
    <col min="3" max="3" width="39.421875" style="0" customWidth="1"/>
    <col min="4" max="4" width="34.421875" style="0" customWidth="1"/>
    <col min="5" max="7" width="10.00390625" style="3" customWidth="1"/>
    <col min="8" max="8" width="11.7109375" style="0" customWidth="1"/>
    <col min="9" max="9" width="14.28125" style="3" customWidth="1"/>
  </cols>
  <sheetData>
    <row r="1" spans="1:9" s="4" customFormat="1" ht="15.75">
      <c r="A1" s="1"/>
      <c r="B1" s="1"/>
      <c r="C1" s="35" t="s">
        <v>19</v>
      </c>
      <c r="D1" s="35"/>
      <c r="E1" s="35"/>
      <c r="F1" s="35"/>
      <c r="G1" s="35"/>
      <c r="H1" s="35"/>
      <c r="I1" s="35"/>
    </row>
    <row r="2" spans="1:9" s="4" customFormat="1" ht="15.75">
      <c r="A2" s="1"/>
      <c r="B2" s="1"/>
      <c r="C2" s="23"/>
      <c r="D2" s="23"/>
      <c r="E2" s="23"/>
      <c r="F2" s="23"/>
      <c r="G2" s="23"/>
      <c r="H2" s="23"/>
      <c r="I2" s="23"/>
    </row>
    <row r="3" spans="1:9" s="4" customFormat="1" ht="15.75">
      <c r="A3" s="1"/>
      <c r="B3" s="1"/>
      <c r="C3" s="1"/>
      <c r="D3" s="34" t="s">
        <v>13</v>
      </c>
      <c r="E3" s="34"/>
      <c r="F3" s="30"/>
      <c r="G3" s="30"/>
      <c r="H3" s="23" t="s">
        <v>10</v>
      </c>
      <c r="I3" s="23">
        <v>70</v>
      </c>
    </row>
    <row r="4" spans="1:9" s="4" customFormat="1" ht="30">
      <c r="A4" s="7" t="s">
        <v>11</v>
      </c>
      <c r="B4" s="7" t="s">
        <v>0</v>
      </c>
      <c r="C4" s="8" t="s">
        <v>1</v>
      </c>
      <c r="D4" s="8" t="s">
        <v>2</v>
      </c>
      <c r="E4" s="29" t="s">
        <v>16</v>
      </c>
      <c r="F4" s="29" t="s">
        <v>17</v>
      </c>
      <c r="G4" s="29" t="s">
        <v>18</v>
      </c>
      <c r="H4" s="7" t="s">
        <v>3</v>
      </c>
      <c r="I4" s="7" t="s">
        <v>5</v>
      </c>
    </row>
    <row r="5" spans="1:9" s="4" customFormat="1" ht="15.75">
      <c r="A5" s="7">
        <v>1</v>
      </c>
      <c r="B5" s="7"/>
      <c r="C5" s="24" t="s">
        <v>22</v>
      </c>
      <c r="D5" s="21"/>
      <c r="E5" s="27">
        <v>2</v>
      </c>
      <c r="F5" s="27">
        <v>0</v>
      </c>
      <c r="G5" s="27">
        <f aca="true" t="shared" si="0" ref="G5:G10">SUM(E5,F5)</f>
        <v>2</v>
      </c>
      <c r="H5" s="9">
        <f aca="true" t="shared" si="1" ref="H5:H10">G5*100/70</f>
        <v>2.857142857142857</v>
      </c>
      <c r="I5" s="7"/>
    </row>
    <row r="6" spans="1:9" s="4" customFormat="1" ht="15.75">
      <c r="A6" s="7">
        <v>2</v>
      </c>
      <c r="B6" s="7"/>
      <c r="C6" s="24" t="s">
        <v>23</v>
      </c>
      <c r="D6" s="21"/>
      <c r="E6" s="27">
        <v>14</v>
      </c>
      <c r="F6" s="27">
        <v>0</v>
      </c>
      <c r="G6" s="27">
        <f t="shared" si="0"/>
        <v>14</v>
      </c>
      <c r="H6" s="9">
        <f t="shared" si="1"/>
        <v>20</v>
      </c>
      <c r="I6" s="7"/>
    </row>
    <row r="7" spans="1:9" s="4" customFormat="1" ht="15.75">
      <c r="A7" s="7">
        <v>3</v>
      </c>
      <c r="B7" s="7"/>
      <c r="C7" s="24" t="s">
        <v>24</v>
      </c>
      <c r="D7" s="21"/>
      <c r="E7" s="27">
        <v>20</v>
      </c>
      <c r="F7" s="27">
        <v>2</v>
      </c>
      <c r="G7" s="27">
        <f t="shared" si="0"/>
        <v>22</v>
      </c>
      <c r="H7" s="9">
        <f t="shared" si="1"/>
        <v>31.428571428571427</v>
      </c>
      <c r="I7" s="7"/>
    </row>
    <row r="8" spans="1:9" s="4" customFormat="1" ht="15.75">
      <c r="A8" s="7">
        <v>4</v>
      </c>
      <c r="B8" s="7"/>
      <c r="C8" s="24" t="s">
        <v>25</v>
      </c>
      <c r="D8" s="21"/>
      <c r="E8" s="27">
        <v>30</v>
      </c>
      <c r="F8" s="27">
        <v>0</v>
      </c>
      <c r="G8" s="27">
        <f t="shared" si="0"/>
        <v>30</v>
      </c>
      <c r="H8" s="9">
        <f t="shared" si="1"/>
        <v>42.857142857142854</v>
      </c>
      <c r="I8" s="7" t="s">
        <v>58</v>
      </c>
    </row>
    <row r="9" spans="1:9" s="4" customFormat="1" ht="15.75">
      <c r="A9" s="7">
        <v>5</v>
      </c>
      <c r="B9" s="7"/>
      <c r="C9" s="24" t="s">
        <v>26</v>
      </c>
      <c r="D9" s="21"/>
      <c r="E9" s="27">
        <v>26</v>
      </c>
      <c r="F9" s="27">
        <v>0</v>
      </c>
      <c r="G9" s="27">
        <f t="shared" si="0"/>
        <v>26</v>
      </c>
      <c r="H9" s="9">
        <f t="shared" si="1"/>
        <v>37.142857142857146</v>
      </c>
      <c r="I9" s="7"/>
    </row>
    <row r="10" spans="1:9" s="4" customFormat="1" ht="15.75">
      <c r="A10" s="7">
        <v>6</v>
      </c>
      <c r="B10" s="7"/>
      <c r="C10" s="24" t="s">
        <v>21</v>
      </c>
      <c r="D10" s="21"/>
      <c r="E10" s="27">
        <v>28</v>
      </c>
      <c r="F10" s="27">
        <v>0</v>
      </c>
      <c r="G10" s="27">
        <f t="shared" si="0"/>
        <v>28</v>
      </c>
      <c r="H10" s="9">
        <f t="shared" si="1"/>
        <v>40</v>
      </c>
      <c r="I10" s="7" t="s">
        <v>58</v>
      </c>
    </row>
    <row r="11" spans="1:9" s="4" customFormat="1" ht="15.75">
      <c r="A11" s="7">
        <v>7</v>
      </c>
      <c r="B11" s="7"/>
      <c r="C11" s="24" t="s">
        <v>27</v>
      </c>
      <c r="D11" s="21"/>
      <c r="E11" s="27">
        <v>30</v>
      </c>
      <c r="F11" s="27">
        <v>0</v>
      </c>
      <c r="G11" s="27">
        <v>30</v>
      </c>
      <c r="H11" s="9">
        <v>42.86</v>
      </c>
      <c r="I11" s="7" t="s">
        <v>58</v>
      </c>
    </row>
    <row r="12" spans="1:9" s="4" customFormat="1" ht="15.75">
      <c r="A12" s="7">
        <v>8</v>
      </c>
      <c r="B12" s="7"/>
      <c r="C12" s="24" t="s">
        <v>28</v>
      </c>
      <c r="D12" s="21"/>
      <c r="E12" s="27">
        <v>16</v>
      </c>
      <c r="F12" s="27">
        <v>0</v>
      </c>
      <c r="G12" s="27">
        <v>16</v>
      </c>
      <c r="H12" s="9">
        <v>22.43</v>
      </c>
      <c r="I12" s="7"/>
    </row>
    <row r="13" spans="1:9" s="4" customFormat="1" ht="19.5" customHeight="1">
      <c r="A13" s="7">
        <v>9</v>
      </c>
      <c r="B13" s="7"/>
      <c r="C13" s="24" t="s">
        <v>29</v>
      </c>
      <c r="D13" s="21"/>
      <c r="E13" s="31">
        <v>20</v>
      </c>
      <c r="F13" s="31">
        <v>0</v>
      </c>
      <c r="G13" s="31">
        <v>22</v>
      </c>
      <c r="H13" s="9">
        <f>G13*100/70</f>
        <v>31.428571428571427</v>
      </c>
      <c r="I13" s="7"/>
    </row>
    <row r="14" spans="1:9" s="4" customFormat="1" ht="39.75" customHeight="1">
      <c r="A14" s="7"/>
      <c r="B14" s="1"/>
      <c r="C14" s="1"/>
      <c r="D14" s="34" t="s">
        <v>14</v>
      </c>
      <c r="E14" s="34"/>
      <c r="F14" s="30"/>
      <c r="G14" s="30"/>
      <c r="H14" s="23" t="s">
        <v>10</v>
      </c>
      <c r="I14" s="23">
        <v>100</v>
      </c>
    </row>
    <row r="15" spans="1:9" s="4" customFormat="1" ht="30">
      <c r="A15" s="1"/>
      <c r="B15" s="7" t="s">
        <v>0</v>
      </c>
      <c r="C15" s="8" t="s">
        <v>1</v>
      </c>
      <c r="D15" s="8" t="s">
        <v>2</v>
      </c>
      <c r="E15" s="29" t="s">
        <v>16</v>
      </c>
      <c r="F15" s="29" t="s">
        <v>17</v>
      </c>
      <c r="G15" s="29" t="s">
        <v>18</v>
      </c>
      <c r="H15" s="7" t="s">
        <v>3</v>
      </c>
      <c r="I15" s="7" t="s">
        <v>5</v>
      </c>
    </row>
    <row r="16" spans="1:9" s="4" customFormat="1" ht="15.75">
      <c r="A16" s="7" t="s">
        <v>11</v>
      </c>
      <c r="B16" s="7"/>
      <c r="C16" s="24"/>
      <c r="D16" s="21"/>
      <c r="E16" s="27"/>
      <c r="F16" s="27"/>
      <c r="G16" s="27"/>
      <c r="H16" s="9">
        <f>G16*100/100</f>
        <v>0</v>
      </c>
      <c r="I16" s="7"/>
    </row>
    <row r="17" spans="1:9" s="4" customFormat="1" ht="15.75">
      <c r="A17" s="7">
        <v>1</v>
      </c>
      <c r="B17" s="7"/>
      <c r="C17" s="24" t="s">
        <v>31</v>
      </c>
      <c r="D17" s="21"/>
      <c r="E17" s="27">
        <v>12</v>
      </c>
      <c r="F17" s="27">
        <v>0</v>
      </c>
      <c r="G17" s="27">
        <f>SUM(E17,F17)</f>
        <v>12</v>
      </c>
      <c r="H17" s="9">
        <f>G17*100/100</f>
        <v>12</v>
      </c>
      <c r="I17" s="7"/>
    </row>
    <row r="18" spans="1:9" s="4" customFormat="1" ht="15.75">
      <c r="A18" s="7">
        <v>2</v>
      </c>
      <c r="B18" s="7"/>
      <c r="C18" s="24" t="s">
        <v>32</v>
      </c>
      <c r="D18" s="21"/>
      <c r="E18" s="27">
        <v>18</v>
      </c>
      <c r="F18" s="27">
        <v>0</v>
      </c>
      <c r="G18" s="27">
        <f>SUM(E18,F18)</f>
        <v>18</v>
      </c>
      <c r="H18" s="9">
        <f>G18*100/100</f>
        <v>18</v>
      </c>
      <c r="I18" s="7"/>
    </row>
    <row r="19" spans="1:9" s="4" customFormat="1" ht="15.75">
      <c r="A19" s="7">
        <v>3</v>
      </c>
      <c r="B19" s="7"/>
      <c r="C19" s="24" t="s">
        <v>30</v>
      </c>
      <c r="D19" s="21"/>
      <c r="E19" s="27">
        <v>20</v>
      </c>
      <c r="F19" s="27">
        <v>0</v>
      </c>
      <c r="G19" s="27">
        <f>SUM(E19,F19)</f>
        <v>20</v>
      </c>
      <c r="H19" s="9">
        <v>31.43</v>
      </c>
      <c r="I19" s="7" t="s">
        <v>58</v>
      </c>
    </row>
    <row r="20" spans="1:9" s="4" customFormat="1" ht="15.75">
      <c r="A20" s="7">
        <v>4</v>
      </c>
      <c r="B20" s="7"/>
      <c r="C20" s="24"/>
      <c r="D20" s="21"/>
      <c r="E20" s="27"/>
      <c r="F20" s="27"/>
      <c r="G20" s="27"/>
      <c r="H20" s="9"/>
      <c r="I20" s="7"/>
    </row>
    <row r="21" spans="1:9" s="4" customFormat="1" ht="15.75">
      <c r="A21" s="7"/>
      <c r="B21" s="1"/>
      <c r="C21" s="1"/>
      <c r="D21" s="34" t="s">
        <v>8</v>
      </c>
      <c r="E21" s="34"/>
      <c r="F21" s="30"/>
      <c r="G21" s="30"/>
      <c r="H21" s="23" t="s">
        <v>10</v>
      </c>
      <c r="I21" s="23">
        <v>100</v>
      </c>
    </row>
    <row r="22" spans="1:9" s="5" customFormat="1" ht="26.25" customHeight="1">
      <c r="A22" s="1"/>
      <c r="B22" s="7" t="s">
        <v>0</v>
      </c>
      <c r="C22" s="8" t="s">
        <v>1</v>
      </c>
      <c r="D22" s="8" t="s">
        <v>2</v>
      </c>
      <c r="E22" s="29" t="s">
        <v>16</v>
      </c>
      <c r="F22" s="29" t="s">
        <v>17</v>
      </c>
      <c r="G22" s="29" t="s">
        <v>18</v>
      </c>
      <c r="H22" s="7" t="s">
        <v>3</v>
      </c>
      <c r="I22" s="7" t="s">
        <v>5</v>
      </c>
    </row>
    <row r="23" spans="1:9" s="5" customFormat="1" ht="16.5" customHeight="1">
      <c r="A23" s="7" t="s">
        <v>11</v>
      </c>
      <c r="B23" s="7"/>
      <c r="C23" s="24"/>
      <c r="D23" s="21"/>
      <c r="E23" s="27"/>
      <c r="F23" s="27"/>
      <c r="G23" s="27"/>
      <c r="H23" s="9">
        <f>G23*100/100</f>
        <v>0</v>
      </c>
      <c r="I23" s="7"/>
    </row>
    <row r="24" spans="1:9" s="5" customFormat="1" ht="16.5" customHeight="1">
      <c r="A24" s="7">
        <v>1</v>
      </c>
      <c r="B24" s="7"/>
      <c r="C24" s="24" t="s">
        <v>34</v>
      </c>
      <c r="D24" s="21"/>
      <c r="E24" s="27">
        <v>28</v>
      </c>
      <c r="F24" s="27">
        <v>0</v>
      </c>
      <c r="G24" s="27">
        <f>SUM(E24,F24)</f>
        <v>28</v>
      </c>
      <c r="H24" s="9">
        <f>G24*100/100</f>
        <v>28</v>
      </c>
      <c r="I24" s="7"/>
    </row>
    <row r="25" spans="1:9" s="5" customFormat="1" ht="16.5" customHeight="1">
      <c r="A25" s="7">
        <v>2</v>
      </c>
      <c r="B25" s="7"/>
      <c r="C25" s="24" t="s">
        <v>35</v>
      </c>
      <c r="D25" s="21"/>
      <c r="E25" s="27">
        <v>8</v>
      </c>
      <c r="F25" s="27">
        <v>0</v>
      </c>
      <c r="G25" s="27">
        <f>SUM(E25,F25)</f>
        <v>8</v>
      </c>
      <c r="H25" s="9">
        <f>G25*100/100</f>
        <v>8</v>
      </c>
      <c r="I25" s="7"/>
    </row>
    <row r="26" spans="1:9" s="5" customFormat="1" ht="16.5" customHeight="1">
      <c r="A26" s="7">
        <v>3</v>
      </c>
      <c r="B26" s="7"/>
      <c r="C26" s="24" t="s">
        <v>36</v>
      </c>
      <c r="D26" s="21"/>
      <c r="E26" s="27"/>
      <c r="F26" s="27"/>
      <c r="G26" s="27">
        <f>SUM(E26,F26)</f>
        <v>0</v>
      </c>
      <c r="H26" s="9">
        <f>G26*100/100</f>
        <v>0</v>
      </c>
      <c r="I26" s="7"/>
    </row>
    <row r="27" spans="1:9" s="5" customFormat="1" ht="16.5" customHeight="1">
      <c r="A27" s="7">
        <v>4</v>
      </c>
      <c r="B27" s="7"/>
      <c r="C27" s="24" t="s">
        <v>33</v>
      </c>
      <c r="D27" s="21"/>
      <c r="E27" s="27">
        <v>28</v>
      </c>
      <c r="F27" s="27">
        <v>0</v>
      </c>
      <c r="G27" s="27">
        <v>28</v>
      </c>
      <c r="H27" s="9">
        <v>28</v>
      </c>
      <c r="I27" s="7"/>
    </row>
    <row r="28" spans="1:9" s="5" customFormat="1" ht="16.5" customHeight="1">
      <c r="A28" s="7">
        <v>5</v>
      </c>
      <c r="B28" s="7"/>
      <c r="C28" s="24" t="s">
        <v>37</v>
      </c>
      <c r="D28" s="21"/>
      <c r="E28" s="27">
        <v>18</v>
      </c>
      <c r="F28" s="27">
        <v>0</v>
      </c>
      <c r="G28" s="27">
        <f>SUM(E28,F28)</f>
        <v>18</v>
      </c>
      <c r="H28" s="9">
        <f>G28*100/100</f>
        <v>18</v>
      </c>
      <c r="I28" s="7"/>
    </row>
    <row r="29" spans="1:9" s="4" customFormat="1" ht="15.75">
      <c r="A29" s="7"/>
      <c r="B29" s="1"/>
      <c r="C29" s="11"/>
      <c r="D29" s="34" t="s">
        <v>9</v>
      </c>
      <c r="E29" s="34"/>
      <c r="F29" s="30"/>
      <c r="G29" s="30"/>
      <c r="H29" s="23" t="s">
        <v>10</v>
      </c>
      <c r="I29" s="23">
        <v>140</v>
      </c>
    </row>
    <row r="30" spans="1:9" s="5" customFormat="1" ht="27" customHeight="1">
      <c r="A30" s="1"/>
      <c r="B30" s="7" t="s">
        <v>0</v>
      </c>
      <c r="C30" s="12" t="s">
        <v>1</v>
      </c>
      <c r="D30" s="8" t="s">
        <v>2</v>
      </c>
      <c r="E30" s="29" t="s">
        <v>16</v>
      </c>
      <c r="F30" s="29" t="s">
        <v>17</v>
      </c>
      <c r="G30" s="29" t="s">
        <v>18</v>
      </c>
      <c r="H30" s="7" t="s">
        <v>3</v>
      </c>
      <c r="I30" s="7" t="s">
        <v>5</v>
      </c>
    </row>
    <row r="31" spans="1:10" s="5" customFormat="1" ht="16.5" customHeight="1">
      <c r="A31" s="7" t="s">
        <v>11</v>
      </c>
      <c r="B31" s="13"/>
      <c r="C31" s="21"/>
      <c r="D31" s="21"/>
      <c r="E31" s="14"/>
      <c r="F31" s="14"/>
      <c r="G31" s="14">
        <f>SUM(E31,F31)</f>
        <v>0</v>
      </c>
      <c r="H31" s="10">
        <f>G31*100/140</f>
        <v>0</v>
      </c>
      <c r="I31" s="7"/>
      <c r="J31" s="5" t="s">
        <v>12</v>
      </c>
    </row>
    <row r="32" spans="1:9" s="5" customFormat="1" ht="16.5" customHeight="1">
      <c r="A32" s="7">
        <v>1</v>
      </c>
      <c r="B32" s="13"/>
      <c r="C32" s="21" t="s">
        <v>38</v>
      </c>
      <c r="D32" s="21"/>
      <c r="E32" s="14">
        <v>34</v>
      </c>
      <c r="F32" s="14">
        <v>0</v>
      </c>
      <c r="G32" s="14">
        <f>SUM(E32,F32)</f>
        <v>34</v>
      </c>
      <c r="H32" s="10">
        <f>G32*100/140</f>
        <v>24.285714285714285</v>
      </c>
      <c r="I32" s="7"/>
    </row>
    <row r="33" spans="1:9" s="5" customFormat="1" ht="16.5" customHeight="1">
      <c r="A33" s="7">
        <v>2</v>
      </c>
      <c r="B33" s="13"/>
      <c r="C33" s="21" t="s">
        <v>39</v>
      </c>
      <c r="D33" s="21"/>
      <c r="E33" s="14">
        <v>12</v>
      </c>
      <c r="F33" s="14">
        <v>0</v>
      </c>
      <c r="G33" s="14">
        <f>SUM(E33,F33)</f>
        <v>12</v>
      </c>
      <c r="H33" s="10">
        <f>G33*100/140</f>
        <v>8.571428571428571</v>
      </c>
      <c r="I33" s="7"/>
    </row>
    <row r="34" spans="1:9" s="5" customFormat="1" ht="16.5" customHeight="1">
      <c r="A34" s="7">
        <v>3</v>
      </c>
      <c r="B34" s="13"/>
      <c r="C34" s="21" t="s">
        <v>40</v>
      </c>
      <c r="D34" s="21"/>
      <c r="E34" s="14">
        <v>16</v>
      </c>
      <c r="F34" s="14">
        <v>0</v>
      </c>
      <c r="G34" s="14">
        <f>SUM(E34,F34)</f>
        <v>16</v>
      </c>
      <c r="H34" s="10">
        <f>G34*100/140</f>
        <v>11.428571428571429</v>
      </c>
      <c r="I34" s="7"/>
    </row>
    <row r="35" spans="1:9" s="5" customFormat="1" ht="16.5" customHeight="1">
      <c r="A35" s="7">
        <v>4</v>
      </c>
      <c r="B35" s="13"/>
      <c r="C35" s="21" t="s">
        <v>41</v>
      </c>
      <c r="D35" s="21"/>
      <c r="E35" s="14">
        <v>26</v>
      </c>
      <c r="F35" s="14">
        <v>0</v>
      </c>
      <c r="G35" s="14">
        <f>SUM(E35,F35)</f>
        <v>26</v>
      </c>
      <c r="H35" s="10">
        <f>G35*100/140</f>
        <v>18.571428571428573</v>
      </c>
      <c r="I35" s="7"/>
    </row>
    <row r="36" spans="1:9" s="4" customFormat="1" ht="15.75">
      <c r="A36" s="7"/>
      <c r="B36" s="1"/>
      <c r="C36" s="1"/>
      <c r="D36" s="34" t="s">
        <v>4</v>
      </c>
      <c r="E36" s="34"/>
      <c r="F36" s="30"/>
      <c r="G36" s="30"/>
      <c r="H36" s="23" t="s">
        <v>10</v>
      </c>
      <c r="I36" s="23">
        <v>140</v>
      </c>
    </row>
    <row r="37" spans="1:9" s="5" customFormat="1" ht="30.75" customHeight="1">
      <c r="A37" s="1"/>
      <c r="B37" s="7" t="s">
        <v>0</v>
      </c>
      <c r="C37" s="8" t="s">
        <v>1</v>
      </c>
      <c r="D37" s="8" t="s">
        <v>2</v>
      </c>
      <c r="E37" s="29" t="s">
        <v>16</v>
      </c>
      <c r="F37" s="29" t="s">
        <v>17</v>
      </c>
      <c r="G37" s="29" t="s">
        <v>18</v>
      </c>
      <c r="H37" s="7" t="s">
        <v>3</v>
      </c>
      <c r="I37" s="7" t="s">
        <v>5</v>
      </c>
    </row>
    <row r="38" spans="1:9" s="5" customFormat="1" ht="16.5" customHeight="1">
      <c r="A38" s="7" t="s">
        <v>11</v>
      </c>
      <c r="B38" s="13"/>
      <c r="C38" s="21"/>
      <c r="D38" s="21"/>
      <c r="E38" s="14"/>
      <c r="F38" s="14"/>
      <c r="G38" s="14">
        <f aca="true" t="shared" si="2" ref="G38:G45">SUM(E38,F38)</f>
        <v>0</v>
      </c>
      <c r="H38" s="9">
        <f aca="true" t="shared" si="3" ref="H38:H45">G38*100/140</f>
        <v>0</v>
      </c>
      <c r="I38" s="7"/>
    </row>
    <row r="39" spans="1:9" s="5" customFormat="1" ht="16.5" customHeight="1">
      <c r="A39" s="7">
        <v>1</v>
      </c>
      <c r="B39" s="13"/>
      <c r="C39" s="21" t="s">
        <v>42</v>
      </c>
      <c r="D39" s="21"/>
      <c r="E39" s="14">
        <v>25</v>
      </c>
      <c r="F39" s="14">
        <v>0</v>
      </c>
      <c r="G39" s="14">
        <f t="shared" si="2"/>
        <v>25</v>
      </c>
      <c r="H39" s="9">
        <f t="shared" si="3"/>
        <v>17.857142857142858</v>
      </c>
      <c r="I39" s="7"/>
    </row>
    <row r="40" spans="1:9" s="5" customFormat="1" ht="19.5" customHeight="1">
      <c r="A40" s="7">
        <v>2</v>
      </c>
      <c r="B40" s="13"/>
      <c r="C40" s="21" t="s">
        <v>43</v>
      </c>
      <c r="D40" s="21"/>
      <c r="E40" s="14">
        <v>30</v>
      </c>
      <c r="F40" s="14">
        <v>0</v>
      </c>
      <c r="G40" s="14">
        <f t="shared" si="2"/>
        <v>30</v>
      </c>
      <c r="H40" s="9">
        <f t="shared" si="3"/>
        <v>21.428571428571427</v>
      </c>
      <c r="I40" s="7"/>
    </row>
    <row r="41" spans="1:9" s="5" customFormat="1" ht="16.5" customHeight="1">
      <c r="A41" s="7">
        <v>3</v>
      </c>
      <c r="B41" s="13"/>
      <c r="C41" s="21" t="s">
        <v>44</v>
      </c>
      <c r="D41" s="21"/>
      <c r="E41" s="14">
        <v>16</v>
      </c>
      <c r="F41" s="14">
        <v>0</v>
      </c>
      <c r="G41" s="14">
        <f t="shared" si="2"/>
        <v>16</v>
      </c>
      <c r="H41" s="9">
        <f t="shared" si="3"/>
        <v>11.428571428571429</v>
      </c>
      <c r="I41" s="7"/>
    </row>
    <row r="42" spans="1:9" s="5" customFormat="1" ht="16.5" customHeight="1">
      <c r="A42" s="7">
        <v>4</v>
      </c>
      <c r="B42" s="13"/>
      <c r="C42" s="21" t="s">
        <v>45</v>
      </c>
      <c r="D42" s="21"/>
      <c r="E42" s="14">
        <v>40</v>
      </c>
      <c r="F42" s="14">
        <v>0</v>
      </c>
      <c r="G42" s="14">
        <f t="shared" si="2"/>
        <v>40</v>
      </c>
      <c r="H42" s="9">
        <f t="shared" si="3"/>
        <v>28.571428571428573</v>
      </c>
      <c r="I42" s="7"/>
    </row>
    <row r="43" spans="1:9" s="5" customFormat="1" ht="16.5" customHeight="1">
      <c r="A43" s="7">
        <v>5</v>
      </c>
      <c r="B43" s="13"/>
      <c r="C43" s="21" t="s">
        <v>63</v>
      </c>
      <c r="D43" s="21"/>
      <c r="E43" s="14">
        <v>24</v>
      </c>
      <c r="F43" s="14">
        <v>0</v>
      </c>
      <c r="G43" s="14">
        <f t="shared" si="2"/>
        <v>24</v>
      </c>
      <c r="H43" s="9">
        <f t="shared" si="3"/>
        <v>17.142857142857142</v>
      </c>
      <c r="I43" s="7"/>
    </row>
    <row r="44" spans="1:9" s="5" customFormat="1" ht="16.5" customHeight="1">
      <c r="A44" s="7">
        <v>6</v>
      </c>
      <c r="B44" s="13"/>
      <c r="C44" s="21" t="s">
        <v>46</v>
      </c>
      <c r="D44" s="21"/>
      <c r="E44" s="14">
        <v>14</v>
      </c>
      <c r="F44" s="14">
        <v>0</v>
      </c>
      <c r="G44" s="14">
        <f t="shared" si="2"/>
        <v>14</v>
      </c>
      <c r="H44" s="9">
        <f t="shared" si="3"/>
        <v>10</v>
      </c>
      <c r="I44" s="7"/>
    </row>
    <row r="45" spans="1:9" s="5" customFormat="1" ht="16.5" customHeight="1">
      <c r="A45" s="7">
        <v>7</v>
      </c>
      <c r="B45" s="13"/>
      <c r="C45" s="21" t="s">
        <v>47</v>
      </c>
      <c r="D45" s="21"/>
      <c r="E45" s="14">
        <v>46</v>
      </c>
      <c r="F45" s="14">
        <v>10</v>
      </c>
      <c r="G45" s="14">
        <f t="shared" si="2"/>
        <v>56</v>
      </c>
      <c r="H45" s="9">
        <f t="shared" si="3"/>
        <v>40</v>
      </c>
      <c r="I45" s="7" t="s">
        <v>58</v>
      </c>
    </row>
    <row r="46" spans="1:9" s="4" customFormat="1" ht="15.75">
      <c r="A46" s="1"/>
      <c r="B46" s="1"/>
      <c r="C46" s="1"/>
      <c r="D46" s="34" t="s">
        <v>6</v>
      </c>
      <c r="E46" s="34"/>
      <c r="F46" s="30"/>
      <c r="G46" s="30"/>
      <c r="H46" s="23" t="s">
        <v>10</v>
      </c>
      <c r="I46" s="23">
        <v>138</v>
      </c>
    </row>
    <row r="47" spans="1:9" s="5" customFormat="1" ht="29.25" customHeight="1">
      <c r="A47" s="7"/>
      <c r="B47" s="7" t="s">
        <v>0</v>
      </c>
      <c r="C47" s="8" t="s">
        <v>1</v>
      </c>
      <c r="D47" s="8" t="s">
        <v>2</v>
      </c>
      <c r="E47" s="29" t="s">
        <v>16</v>
      </c>
      <c r="F47" s="29" t="s">
        <v>17</v>
      </c>
      <c r="G47" s="29" t="s">
        <v>18</v>
      </c>
      <c r="H47" s="7" t="s">
        <v>3</v>
      </c>
      <c r="I47" s="7" t="s">
        <v>5</v>
      </c>
    </row>
    <row r="48" spans="1:9" s="5" customFormat="1" ht="16.5" customHeight="1">
      <c r="A48" s="7" t="s">
        <v>11</v>
      </c>
      <c r="B48" s="13"/>
      <c r="C48" s="25"/>
      <c r="D48" s="21"/>
      <c r="E48" s="14"/>
      <c r="F48" s="14"/>
      <c r="G48" s="14">
        <f>SUM(E48,F48)</f>
        <v>0</v>
      </c>
      <c r="H48" s="9">
        <f>G48*100/138</f>
        <v>0</v>
      </c>
      <c r="I48" s="7"/>
    </row>
    <row r="49" spans="1:9" s="5" customFormat="1" ht="16.5" customHeight="1">
      <c r="A49" s="7">
        <v>1</v>
      </c>
      <c r="B49" s="13"/>
      <c r="C49" s="25" t="s">
        <v>48</v>
      </c>
      <c r="D49" s="21"/>
      <c r="E49" s="14">
        <v>19</v>
      </c>
      <c r="F49" s="14">
        <v>0</v>
      </c>
      <c r="G49" s="14">
        <f>SUM(E49,F49)</f>
        <v>19</v>
      </c>
      <c r="H49" s="9">
        <f>G49*100/138</f>
        <v>13.768115942028986</v>
      </c>
      <c r="I49" s="7"/>
    </row>
    <row r="50" spans="1:9" s="5" customFormat="1" ht="16.5" customHeight="1">
      <c r="A50" s="7">
        <v>2</v>
      </c>
      <c r="B50" s="13"/>
      <c r="C50" s="25" t="s">
        <v>49</v>
      </c>
      <c r="D50" s="21"/>
      <c r="E50" s="14">
        <v>37</v>
      </c>
      <c r="F50" s="14">
        <v>0</v>
      </c>
      <c r="G50" s="14">
        <f>SUM(E50,F50)</f>
        <v>37</v>
      </c>
      <c r="H50" s="9">
        <f>G50*100/138</f>
        <v>26.81159420289855</v>
      </c>
      <c r="I50" s="7"/>
    </row>
    <row r="51" spans="1:9" s="5" customFormat="1" ht="16.5" customHeight="1">
      <c r="A51" s="7">
        <v>3</v>
      </c>
      <c r="B51" s="13"/>
      <c r="C51" s="25" t="s">
        <v>50</v>
      </c>
      <c r="D51" s="21"/>
      <c r="E51" s="14">
        <v>29</v>
      </c>
      <c r="F51" s="14">
        <v>0</v>
      </c>
      <c r="G51" s="14">
        <f>SUM(E51,F51)</f>
        <v>29</v>
      </c>
      <c r="H51" s="9">
        <f>G51*100/138</f>
        <v>21.014492753623188</v>
      </c>
      <c r="I51" s="7"/>
    </row>
    <row r="52" spans="1:9" s="5" customFormat="1" ht="16.5" customHeight="1">
      <c r="A52" s="7">
        <v>4</v>
      </c>
      <c r="B52" s="13"/>
      <c r="C52" s="24"/>
      <c r="D52" s="21"/>
      <c r="E52" s="14"/>
      <c r="F52" s="14"/>
      <c r="G52" s="14"/>
      <c r="H52" s="9">
        <f>G52*100/138</f>
        <v>0</v>
      </c>
      <c r="I52" s="7"/>
    </row>
    <row r="53" spans="1:9" s="4" customFormat="1" ht="16.5" customHeight="1">
      <c r="A53" s="7"/>
      <c r="B53" s="1"/>
      <c r="C53" s="11"/>
      <c r="D53" s="34" t="s">
        <v>7</v>
      </c>
      <c r="E53" s="34"/>
      <c r="F53" s="30"/>
      <c r="G53" s="30"/>
      <c r="H53" s="23" t="s">
        <v>10</v>
      </c>
      <c r="I53" s="23">
        <v>138</v>
      </c>
    </row>
    <row r="54" spans="1:9" s="5" customFormat="1" ht="30" customHeight="1">
      <c r="A54" s="1"/>
      <c r="B54" s="7" t="s">
        <v>0</v>
      </c>
      <c r="C54" s="20" t="s">
        <v>1</v>
      </c>
      <c r="D54" s="7" t="s">
        <v>2</v>
      </c>
      <c r="E54" s="29" t="s">
        <v>16</v>
      </c>
      <c r="F54" s="29" t="s">
        <v>17</v>
      </c>
      <c r="G54" s="29" t="s">
        <v>18</v>
      </c>
      <c r="H54" s="7" t="s">
        <v>3</v>
      </c>
      <c r="I54" s="7" t="s">
        <v>5</v>
      </c>
    </row>
    <row r="55" spans="1:9" s="5" customFormat="1" ht="16.5" customHeight="1">
      <c r="A55" s="7" t="s">
        <v>11</v>
      </c>
      <c r="B55" s="7"/>
      <c r="C55" s="20"/>
      <c r="D55" s="7"/>
      <c r="E55" s="7"/>
      <c r="F55" s="7"/>
      <c r="G55" s="7">
        <f aca="true" t="shared" si="4" ref="G55:G61">SUM(E55,F55)</f>
        <v>0</v>
      </c>
      <c r="H55" s="9">
        <f aca="true" t="shared" si="5" ref="H55:H61">G55*100/138</f>
        <v>0</v>
      </c>
      <c r="I55" s="7"/>
    </row>
    <row r="56" spans="1:9" s="5" customFormat="1" ht="16.5" customHeight="1">
      <c r="A56" s="7">
        <v>1</v>
      </c>
      <c r="B56" s="7"/>
      <c r="C56" s="20" t="s">
        <v>51</v>
      </c>
      <c r="D56" s="7"/>
      <c r="E56" s="7">
        <v>86</v>
      </c>
      <c r="F56" s="7">
        <v>10</v>
      </c>
      <c r="G56" s="7">
        <f t="shared" si="4"/>
        <v>96</v>
      </c>
      <c r="H56" s="9">
        <f t="shared" si="5"/>
        <v>69.56521739130434</v>
      </c>
      <c r="I56" s="7" t="s">
        <v>57</v>
      </c>
    </row>
    <row r="57" spans="1:9" s="5" customFormat="1" ht="16.5" customHeight="1">
      <c r="A57" s="7">
        <v>2</v>
      </c>
      <c r="B57" s="7"/>
      <c r="C57" s="20" t="s">
        <v>52</v>
      </c>
      <c r="D57" s="7"/>
      <c r="E57" s="7">
        <v>60</v>
      </c>
      <c r="F57" s="7">
        <v>5</v>
      </c>
      <c r="G57" s="7">
        <f t="shared" si="4"/>
        <v>65</v>
      </c>
      <c r="H57" s="9">
        <f t="shared" si="5"/>
        <v>47.10144927536232</v>
      </c>
      <c r="I57" s="7"/>
    </row>
    <row r="58" spans="1:9" s="5" customFormat="1" ht="16.5" customHeight="1">
      <c r="A58" s="7">
        <v>3</v>
      </c>
      <c r="B58" s="7"/>
      <c r="C58" s="22" t="s">
        <v>53</v>
      </c>
      <c r="D58" s="21"/>
      <c r="E58" s="7">
        <v>52</v>
      </c>
      <c r="F58" s="7">
        <v>0</v>
      </c>
      <c r="G58" s="7">
        <f t="shared" si="4"/>
        <v>52</v>
      </c>
      <c r="H58" s="9">
        <f t="shared" si="5"/>
        <v>37.68115942028985</v>
      </c>
      <c r="I58" s="7"/>
    </row>
    <row r="59" spans="1:9" s="5" customFormat="1" ht="16.5" customHeight="1">
      <c r="A59" s="7">
        <v>4</v>
      </c>
      <c r="B59" s="7"/>
      <c r="C59" s="22" t="s">
        <v>54</v>
      </c>
      <c r="D59" s="21"/>
      <c r="E59" s="7">
        <v>52</v>
      </c>
      <c r="F59" s="7">
        <v>5</v>
      </c>
      <c r="G59" s="7">
        <f t="shared" si="4"/>
        <v>57</v>
      </c>
      <c r="H59" s="9">
        <f t="shared" si="5"/>
        <v>41.30434782608695</v>
      </c>
      <c r="I59" s="7"/>
    </row>
    <row r="60" spans="1:9" s="5" customFormat="1" ht="16.5" customHeight="1">
      <c r="A60" s="7">
        <v>5</v>
      </c>
      <c r="B60" s="7"/>
      <c r="C60" s="22" t="s">
        <v>55</v>
      </c>
      <c r="D60" s="21"/>
      <c r="E60" s="7">
        <v>78</v>
      </c>
      <c r="F60" s="7">
        <v>5</v>
      </c>
      <c r="G60" s="7">
        <f t="shared" si="4"/>
        <v>83</v>
      </c>
      <c r="H60" s="9">
        <f t="shared" si="5"/>
        <v>60.14492753623188</v>
      </c>
      <c r="I60" s="7" t="s">
        <v>58</v>
      </c>
    </row>
    <row r="61" spans="1:9" s="5" customFormat="1" ht="16.5" customHeight="1">
      <c r="A61" s="7">
        <v>6</v>
      </c>
      <c r="B61" s="7"/>
      <c r="C61" s="22" t="s">
        <v>56</v>
      </c>
      <c r="D61" s="21"/>
      <c r="E61" s="7">
        <v>78</v>
      </c>
      <c r="F61" s="7">
        <v>5</v>
      </c>
      <c r="G61" s="7">
        <f t="shared" si="4"/>
        <v>83</v>
      </c>
      <c r="H61" s="9">
        <f t="shared" si="5"/>
        <v>60.14492753623188</v>
      </c>
      <c r="I61" s="7" t="s">
        <v>58</v>
      </c>
    </row>
    <row r="62" spans="1:9" s="6" customFormat="1" ht="15.75">
      <c r="A62" s="7"/>
      <c r="B62" s="15"/>
      <c r="C62" s="16"/>
      <c r="D62" s="17"/>
      <c r="E62" s="26" t="s">
        <v>15</v>
      </c>
      <c r="F62" s="26"/>
      <c r="G62" s="26"/>
      <c r="H62" s="28" t="s">
        <v>59</v>
      </c>
      <c r="I62" s="28"/>
    </row>
    <row r="63" spans="1:9" s="6" customFormat="1" ht="15.75">
      <c r="A63" s="15"/>
      <c r="B63" s="15"/>
      <c r="C63" s="16"/>
      <c r="D63" s="18" t="s">
        <v>20</v>
      </c>
      <c r="E63" s="28" t="s">
        <v>62</v>
      </c>
      <c r="F63" s="28"/>
      <c r="G63" s="28"/>
      <c r="H63" s="28" t="s">
        <v>60</v>
      </c>
      <c r="I63" s="19"/>
    </row>
    <row r="64" spans="1:9" s="6" customFormat="1" ht="15.75">
      <c r="A64" s="15"/>
      <c r="B64" s="15"/>
      <c r="C64" s="16"/>
      <c r="D64" s="18"/>
      <c r="E64" s="32" t="s">
        <v>61</v>
      </c>
      <c r="F64" s="32"/>
      <c r="G64" s="32"/>
      <c r="H64" s="32"/>
      <c r="I64" s="32"/>
    </row>
    <row r="65" spans="1:9" s="5" customFormat="1" ht="15.75">
      <c r="A65" s="15"/>
      <c r="B65" s="2"/>
      <c r="C65" s="2"/>
      <c r="D65" s="2"/>
      <c r="E65" s="32"/>
      <c r="F65" s="32"/>
      <c r="G65" s="32"/>
      <c r="H65" s="32"/>
      <c r="I65" s="32"/>
    </row>
    <row r="66" spans="1:9" s="5" customFormat="1" ht="15.75">
      <c r="A66" s="1"/>
      <c r="E66" s="33"/>
      <c r="F66" s="33"/>
      <c r="G66" s="33"/>
      <c r="H66" s="33"/>
      <c r="I66" s="33"/>
    </row>
    <row r="67" spans="1:9" s="5" customFormat="1" ht="15.75">
      <c r="A67" s="4"/>
      <c r="E67" s="4"/>
      <c r="F67" s="4"/>
      <c r="G67" s="4"/>
      <c r="I67" s="4"/>
    </row>
    <row r="68" spans="1:9" s="5" customFormat="1" ht="15.75">
      <c r="A68" s="4"/>
      <c r="E68" s="4"/>
      <c r="F68" s="4"/>
      <c r="G68" s="4"/>
      <c r="I68" s="4"/>
    </row>
    <row r="69" spans="1:9" s="5" customFormat="1" ht="15.75">
      <c r="A69" s="4"/>
      <c r="E69" s="4"/>
      <c r="F69" s="4"/>
      <c r="G69" s="4"/>
      <c r="I69" s="4"/>
    </row>
    <row r="70" spans="1:9" s="5" customFormat="1" ht="15.75">
      <c r="A70" s="4"/>
      <c r="E70" s="4"/>
      <c r="F70" s="4"/>
      <c r="G70" s="4"/>
      <c r="I70" s="4"/>
    </row>
    <row r="71" spans="1:9" s="5" customFormat="1" ht="15.75">
      <c r="A71" s="4"/>
      <c r="E71" s="4"/>
      <c r="F71" s="4"/>
      <c r="G71" s="4"/>
      <c r="I71" s="4"/>
    </row>
    <row r="72" spans="1:9" s="5" customFormat="1" ht="15.75">
      <c r="A72" s="4"/>
      <c r="E72" s="4"/>
      <c r="F72" s="4"/>
      <c r="G72" s="4"/>
      <c r="I72" s="4"/>
    </row>
    <row r="73" spans="1:9" s="5" customFormat="1" ht="15.75">
      <c r="A73" s="4"/>
      <c r="E73" s="4"/>
      <c r="F73" s="4"/>
      <c r="G73" s="4"/>
      <c r="I73" s="4"/>
    </row>
    <row r="74" spans="1:9" s="5" customFormat="1" ht="15.75">
      <c r="A74" s="4"/>
      <c r="E74" s="4"/>
      <c r="F74" s="4"/>
      <c r="G74" s="4"/>
      <c r="I74" s="4"/>
    </row>
    <row r="75" spans="1:9" s="5" customFormat="1" ht="15.75">
      <c r="A75" s="4"/>
      <c r="E75" s="4"/>
      <c r="F75" s="4"/>
      <c r="G75" s="4"/>
      <c r="I75" s="4"/>
    </row>
    <row r="76" spans="1:9" s="5" customFormat="1" ht="15.75">
      <c r="A76" s="4"/>
      <c r="E76" s="4"/>
      <c r="F76" s="4"/>
      <c r="G76" s="4"/>
      <c r="I76" s="4"/>
    </row>
    <row r="77" spans="1:9" s="5" customFormat="1" ht="15.75">
      <c r="A77" s="4"/>
      <c r="E77" s="4"/>
      <c r="F77" s="4"/>
      <c r="G77" s="4"/>
      <c r="I77" s="4"/>
    </row>
    <row r="78" spans="1:9" s="5" customFormat="1" ht="15.75">
      <c r="A78" s="4"/>
      <c r="E78" s="4"/>
      <c r="F78" s="4"/>
      <c r="G78" s="4"/>
      <c r="I78" s="4"/>
    </row>
    <row r="79" spans="1:9" s="5" customFormat="1" ht="15.75">
      <c r="A79" s="4"/>
      <c r="E79" s="4"/>
      <c r="F79" s="4"/>
      <c r="G79" s="4"/>
      <c r="I79" s="4"/>
    </row>
    <row r="80" spans="1:9" s="5" customFormat="1" ht="15.75">
      <c r="A80" s="4"/>
      <c r="E80" s="4"/>
      <c r="F80" s="4"/>
      <c r="G80" s="4"/>
      <c r="I80" s="4"/>
    </row>
    <row r="81" spans="1:9" s="5" customFormat="1" ht="15.75">
      <c r="A81" s="4"/>
      <c r="E81" s="4"/>
      <c r="F81" s="4"/>
      <c r="G81" s="4"/>
      <c r="I81" s="4"/>
    </row>
    <row r="82" spans="1:9" s="5" customFormat="1" ht="15.75">
      <c r="A82" s="4"/>
      <c r="E82" s="4"/>
      <c r="F82" s="4"/>
      <c r="G82" s="4"/>
      <c r="I82" s="4"/>
    </row>
    <row r="83" spans="1:9" s="5" customFormat="1" ht="15.75">
      <c r="A83" s="4"/>
      <c r="E83" s="4"/>
      <c r="F83" s="4"/>
      <c r="G83" s="4"/>
      <c r="I83" s="4"/>
    </row>
    <row r="84" spans="1:9" s="5" customFormat="1" ht="15.75">
      <c r="A84" s="4"/>
      <c r="E84" s="4"/>
      <c r="F84" s="4"/>
      <c r="G84" s="4"/>
      <c r="I84" s="4"/>
    </row>
    <row r="85" spans="1:9" s="5" customFormat="1" ht="15.75">
      <c r="A85" s="4"/>
      <c r="E85" s="4"/>
      <c r="F85" s="4"/>
      <c r="G85" s="4"/>
      <c r="I85" s="4"/>
    </row>
    <row r="86" spans="1:9" s="5" customFormat="1" ht="15.75">
      <c r="A86" s="4"/>
      <c r="E86" s="4"/>
      <c r="F86" s="4"/>
      <c r="G86" s="4"/>
      <c r="I86" s="4"/>
    </row>
    <row r="87" spans="1:9" s="5" customFormat="1" ht="15.75">
      <c r="A87" s="4"/>
      <c r="E87" s="4"/>
      <c r="F87" s="4"/>
      <c r="G87" s="4"/>
      <c r="I87" s="4"/>
    </row>
    <row r="88" spans="1:9" s="5" customFormat="1" ht="15.75">
      <c r="A88" s="4"/>
      <c r="E88" s="4"/>
      <c r="F88" s="4"/>
      <c r="G88" s="4"/>
      <c r="I88" s="4"/>
    </row>
    <row r="89" spans="1:9" s="5" customFormat="1" ht="15.75">
      <c r="A89" s="4"/>
      <c r="E89" s="4"/>
      <c r="F89" s="4"/>
      <c r="G89" s="4"/>
      <c r="I89" s="4"/>
    </row>
    <row r="90" spans="1:9" s="5" customFormat="1" ht="15.75">
      <c r="A90" s="4"/>
      <c r="E90" s="4"/>
      <c r="F90" s="4"/>
      <c r="G90" s="4"/>
      <c r="I90" s="4"/>
    </row>
    <row r="91" spans="1:9" s="5" customFormat="1" ht="15.75">
      <c r="A91" s="4"/>
      <c r="E91" s="4"/>
      <c r="F91" s="4"/>
      <c r="G91" s="4"/>
      <c r="I91" s="4"/>
    </row>
    <row r="92" spans="1:9" s="5" customFormat="1" ht="15.75">
      <c r="A92" s="4"/>
      <c r="E92" s="4"/>
      <c r="F92" s="4"/>
      <c r="G92" s="4"/>
      <c r="I92" s="4"/>
    </row>
    <row r="93" spans="1:9" s="5" customFormat="1" ht="15.75">
      <c r="A93" s="4"/>
      <c r="E93" s="4"/>
      <c r="F93" s="4"/>
      <c r="G93" s="4"/>
      <c r="I93" s="4"/>
    </row>
    <row r="94" spans="1:9" s="5" customFormat="1" ht="15.75">
      <c r="A94" s="4"/>
      <c r="E94" s="4"/>
      <c r="F94" s="4"/>
      <c r="G94" s="4"/>
      <c r="I94" s="4"/>
    </row>
    <row r="95" spans="1:9" s="5" customFormat="1" ht="15.75">
      <c r="A95" s="4"/>
      <c r="E95" s="4"/>
      <c r="F95" s="4"/>
      <c r="G95" s="4"/>
      <c r="I95" s="4"/>
    </row>
    <row r="96" spans="1:9" s="2" customFormat="1" ht="15.75">
      <c r="A96" s="4"/>
      <c r="E96" s="1"/>
      <c r="F96" s="1"/>
      <c r="G96" s="1"/>
      <c r="I96" s="1"/>
    </row>
    <row r="97" spans="1:9" s="2" customFormat="1" ht="15">
      <c r="A97" s="1"/>
      <c r="E97" s="1"/>
      <c r="F97" s="1"/>
      <c r="G97" s="1"/>
      <c r="I97" s="1"/>
    </row>
    <row r="98" spans="1:9" s="2" customFormat="1" ht="15">
      <c r="A98" s="1"/>
      <c r="E98" s="1"/>
      <c r="F98" s="1"/>
      <c r="G98" s="1"/>
      <c r="I98" s="1"/>
    </row>
    <row r="99" spans="1:9" s="2" customFormat="1" ht="15">
      <c r="A99" s="1"/>
      <c r="E99" s="1"/>
      <c r="F99" s="1"/>
      <c r="G99" s="1"/>
      <c r="I99" s="1"/>
    </row>
    <row r="100" spans="1:9" s="2" customFormat="1" ht="15">
      <c r="A100" s="1"/>
      <c r="E100" s="1"/>
      <c r="F100" s="1"/>
      <c r="G100" s="1"/>
      <c r="I100" s="1"/>
    </row>
    <row r="101" spans="1:9" s="2" customFormat="1" ht="15">
      <c r="A101" s="1"/>
      <c r="E101" s="1"/>
      <c r="F101" s="1"/>
      <c r="G101" s="1"/>
      <c r="I101" s="1"/>
    </row>
    <row r="102" spans="1:9" s="2" customFormat="1" ht="15">
      <c r="A102" s="1"/>
      <c r="E102" s="1"/>
      <c r="F102" s="1"/>
      <c r="G102" s="1"/>
      <c r="I102" s="1"/>
    </row>
    <row r="103" spans="1:9" s="2" customFormat="1" ht="15">
      <c r="A103" s="1"/>
      <c r="E103" s="1"/>
      <c r="F103" s="1"/>
      <c r="G103" s="1"/>
      <c r="I103" s="1"/>
    </row>
    <row r="104" spans="1:9" s="2" customFormat="1" ht="15">
      <c r="A104" s="1"/>
      <c r="E104" s="1"/>
      <c r="F104" s="1"/>
      <c r="G104" s="1"/>
      <c r="I104" s="1"/>
    </row>
    <row r="105" spans="1:9" s="2" customFormat="1" ht="15">
      <c r="A105" s="1"/>
      <c r="E105" s="1"/>
      <c r="F105" s="1"/>
      <c r="G105" s="1"/>
      <c r="I105" s="1"/>
    </row>
    <row r="106" spans="1:9" s="2" customFormat="1" ht="15">
      <c r="A106" s="1"/>
      <c r="E106" s="1"/>
      <c r="F106" s="1"/>
      <c r="G106" s="1"/>
      <c r="I106" s="1"/>
    </row>
    <row r="107" spans="1:9" s="2" customFormat="1" ht="15">
      <c r="A107" s="1"/>
      <c r="E107" s="1"/>
      <c r="F107" s="1"/>
      <c r="G107" s="1"/>
      <c r="I107" s="1"/>
    </row>
    <row r="108" spans="1:9" s="2" customFormat="1" ht="15">
      <c r="A108" s="1"/>
      <c r="E108" s="1"/>
      <c r="F108" s="1"/>
      <c r="G108" s="1"/>
      <c r="I108" s="1"/>
    </row>
    <row r="109" spans="1:9" s="2" customFormat="1" ht="15">
      <c r="A109" s="1"/>
      <c r="E109" s="1"/>
      <c r="F109" s="1"/>
      <c r="G109" s="1"/>
      <c r="I109" s="1"/>
    </row>
    <row r="110" spans="1:9" s="2" customFormat="1" ht="15">
      <c r="A110" s="1"/>
      <c r="E110" s="1"/>
      <c r="F110" s="1"/>
      <c r="G110" s="1"/>
      <c r="I110" s="1"/>
    </row>
    <row r="111" spans="1:9" s="2" customFormat="1" ht="15">
      <c r="A111" s="1"/>
      <c r="E111" s="1"/>
      <c r="F111" s="1"/>
      <c r="G111" s="1"/>
      <c r="I111" s="1"/>
    </row>
    <row r="112" spans="1:9" s="2" customFormat="1" ht="15">
      <c r="A112" s="1"/>
      <c r="E112" s="1"/>
      <c r="F112" s="1"/>
      <c r="G112" s="1"/>
      <c r="I112" s="1"/>
    </row>
    <row r="113" spans="1:9" s="2" customFormat="1" ht="15">
      <c r="A113" s="1"/>
      <c r="E113" s="1"/>
      <c r="F113" s="1"/>
      <c r="G113" s="1"/>
      <c r="I113" s="1"/>
    </row>
    <row r="114" spans="1:9" s="2" customFormat="1" ht="15">
      <c r="A114" s="1"/>
      <c r="E114" s="1"/>
      <c r="F114" s="1"/>
      <c r="G114" s="1"/>
      <c r="I114" s="1"/>
    </row>
    <row r="115" spans="1:9" s="2" customFormat="1" ht="15">
      <c r="A115" s="1"/>
      <c r="E115" s="1"/>
      <c r="F115" s="1"/>
      <c r="G115" s="1"/>
      <c r="I115" s="1"/>
    </row>
    <row r="116" spans="1:9" s="2" customFormat="1" ht="15">
      <c r="A116" s="1"/>
      <c r="E116" s="1"/>
      <c r="F116" s="1"/>
      <c r="G116" s="1"/>
      <c r="I116" s="1"/>
    </row>
    <row r="117" spans="1:9" s="2" customFormat="1" ht="15">
      <c r="A117" s="1"/>
      <c r="E117" s="1"/>
      <c r="F117" s="1"/>
      <c r="G117" s="1"/>
      <c r="I117" s="1"/>
    </row>
    <row r="118" spans="1:9" s="2" customFormat="1" ht="15">
      <c r="A118" s="1"/>
      <c r="E118" s="1"/>
      <c r="F118" s="1"/>
      <c r="G118" s="1"/>
      <c r="I118" s="1"/>
    </row>
    <row r="119" spans="1:9" s="2" customFormat="1" ht="15">
      <c r="A119" s="1"/>
      <c r="E119" s="1"/>
      <c r="F119" s="1"/>
      <c r="G119" s="1"/>
      <c r="I119" s="1"/>
    </row>
    <row r="120" spans="1:9" s="2" customFormat="1" ht="15">
      <c r="A120" s="1"/>
      <c r="E120" s="1"/>
      <c r="F120" s="1"/>
      <c r="G120" s="1"/>
      <c r="I120" s="1"/>
    </row>
    <row r="121" spans="1:9" s="2" customFormat="1" ht="15">
      <c r="A121" s="1"/>
      <c r="E121" s="1"/>
      <c r="F121" s="1"/>
      <c r="G121" s="1"/>
      <c r="I121" s="1"/>
    </row>
    <row r="122" spans="1:9" s="2" customFormat="1" ht="15">
      <c r="A122" s="1"/>
      <c r="E122" s="1"/>
      <c r="F122" s="1"/>
      <c r="G122" s="1"/>
      <c r="I122" s="1"/>
    </row>
    <row r="123" spans="1:9" s="2" customFormat="1" ht="15">
      <c r="A123" s="1"/>
      <c r="E123" s="1"/>
      <c r="F123" s="1"/>
      <c r="G123" s="1"/>
      <c r="I123" s="1"/>
    </row>
    <row r="124" spans="1:9" s="2" customFormat="1" ht="15">
      <c r="A124" s="1"/>
      <c r="E124" s="1"/>
      <c r="F124" s="1"/>
      <c r="G124" s="1"/>
      <c r="I124" s="1"/>
    </row>
    <row r="125" spans="1:9" s="2" customFormat="1" ht="15">
      <c r="A125" s="1"/>
      <c r="E125" s="1"/>
      <c r="F125" s="1"/>
      <c r="G125" s="1"/>
      <c r="I125" s="1"/>
    </row>
    <row r="126" spans="1:9" s="2" customFormat="1" ht="15">
      <c r="A126" s="1"/>
      <c r="E126" s="1"/>
      <c r="F126" s="1"/>
      <c r="G126" s="1"/>
      <c r="I126" s="1"/>
    </row>
    <row r="127" spans="1:9" s="2" customFormat="1" ht="15">
      <c r="A127" s="1"/>
      <c r="E127" s="1"/>
      <c r="F127" s="1"/>
      <c r="G127" s="1"/>
      <c r="I127" s="1"/>
    </row>
    <row r="128" spans="1:9" s="2" customFormat="1" ht="15">
      <c r="A128" s="1"/>
      <c r="E128" s="1"/>
      <c r="F128" s="1"/>
      <c r="G128" s="1"/>
      <c r="I128" s="1"/>
    </row>
    <row r="129" spans="1:9" s="2" customFormat="1" ht="15">
      <c r="A129" s="1"/>
      <c r="E129" s="1"/>
      <c r="F129" s="1"/>
      <c r="G129" s="1"/>
      <c r="I129" s="1"/>
    </row>
    <row r="130" spans="1:9" s="2" customFormat="1" ht="15">
      <c r="A130" s="1"/>
      <c r="E130" s="1"/>
      <c r="F130" s="1"/>
      <c r="G130" s="1"/>
      <c r="I130" s="1"/>
    </row>
    <row r="131" spans="1:9" s="2" customFormat="1" ht="15">
      <c r="A131" s="1"/>
      <c r="E131" s="1"/>
      <c r="F131" s="1"/>
      <c r="G131" s="1"/>
      <c r="I131" s="1"/>
    </row>
    <row r="132" spans="1:9" s="2" customFormat="1" ht="15">
      <c r="A132" s="1"/>
      <c r="E132" s="1"/>
      <c r="F132" s="1"/>
      <c r="G132" s="1"/>
      <c r="I132" s="1"/>
    </row>
    <row r="133" spans="1:9" s="2" customFormat="1" ht="15">
      <c r="A133" s="1"/>
      <c r="E133" s="1"/>
      <c r="F133" s="1"/>
      <c r="G133" s="1"/>
      <c r="I133" s="1"/>
    </row>
    <row r="134" spans="1:9" s="2" customFormat="1" ht="15">
      <c r="A134" s="1"/>
      <c r="E134" s="1"/>
      <c r="F134" s="1"/>
      <c r="G134" s="1"/>
      <c r="I134" s="1"/>
    </row>
    <row r="135" ht="15">
      <c r="A135" s="1"/>
    </row>
  </sheetData>
  <sheetProtection formatRows="0" autoFilter="0"/>
  <mergeCells count="11">
    <mergeCell ref="D14:E14"/>
    <mergeCell ref="E64:I64"/>
    <mergeCell ref="E65:I65"/>
    <mergeCell ref="E66:I66"/>
    <mergeCell ref="D53:E53"/>
    <mergeCell ref="D46:E46"/>
    <mergeCell ref="C1:I1"/>
    <mergeCell ref="D21:E21"/>
    <mergeCell ref="D36:E36"/>
    <mergeCell ref="D29:E29"/>
    <mergeCell ref="D3:E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2023-10-03T03:42:04Z</cp:lastPrinted>
  <dcterms:created xsi:type="dcterms:W3CDTF">1996-10-08T23:32:33Z</dcterms:created>
  <dcterms:modified xsi:type="dcterms:W3CDTF">2023-10-03T03:43:03Z</dcterms:modified>
  <cp:category/>
  <cp:version/>
  <cp:contentType/>
  <cp:contentStatus/>
</cp:coreProperties>
</file>